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ередача прав на ПО Гранд-Смета - доп.место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<sst xmlns="http://schemas.openxmlformats.org/spreadsheetml/2006/main" count="38" uniqueCount="35">
  <si>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</si>
  <si>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</si>
  <si>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</si>
  <si>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</si>
  <si>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</si>
  <si>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</si>
  <si>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</si>
  <si>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</si>
  <si>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</si>
  <si>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</si>
  <si>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</si>
  <si>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</si>
  <si>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</si>
  <si>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</si>
  <si>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</si>
  <si>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</si>
  <si>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</si>
  <si>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</si>
  <si>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</si>
  <si>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</si>
  <si>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</si>
  <si>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</si>
  <si>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</si>
  <si>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</si>
  <si>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</si>
  <si>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</si>
  <si>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
63.11.13.000</t>
  </si>
  <si>
    <t>штука</t>
  </si>
  <si>
    <t>Дата составления: 23.05.2024</t>
  </si>
  <si>
    <t>коммерческое предложение от 20.05.2024 № б/н</t>
  </si>
  <si>
    <t>коммерческое предложение от 23.05.2024 № 17</t>
  </si>
  <si>
    <t>коммерческое предложение от 23.05.2024 № 20</t>
  </si>
  <si>
    <t xml:space="preserve">Передача неисключительных прав на программное обеспечение «Гранд-Смета» сроком на 1 год, включает в себя:
1. Подписка на обновление версий программного комплекса «ГРАНД-Смета»;
2. Право на использование базы данных, подписка на обновление базы данных «ГЭСН-2020, ФЕР-2020»;
3. Право на использование базы данных, подписка на обновление базы данных "ФСНБ-2022";
4. Право на использование базы данных, право на использование базы данных «Укрупнённые нормативы цены строительства (НЦС-2024)»;
5. Право на использование базы данных, подписка на обновление базы данных «Справочники базовых цен на проектные работы для строительства».
</t>
  </si>
  <si>
    <t>Передача неисключительных прав на программное обеспечение "Гранд-Смета"</t>
  </si>
  <si>
    <t>оказание услуг по передаче неисключительных прав на программное обеспечение "Гранд-Смета"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</si>
</sst>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0" fontId="4" fillId="5" borderId="0" xfId="0" applyFont="1" applyFill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5" zoomScale="145" zoomScaleNormal="145" zoomScaleSheetLayoutView="100" workbookViewId="0">
      <selection activeCell="B9" sqref="B9:F9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5" t="s">
        <v>23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21</v>
      </c>
      <c r="B7" s="46"/>
      <c r="C7" s="46" t="s">
        <v>22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12</v>
      </c>
      <c r="B8" s="48"/>
      <c r="C8" s="47" t="s">
        <v>34</v>
      </c>
      <c r="D8" s="47"/>
      <c r="E8" s="47"/>
      <c r="F8" s="47"/>
      <c r="G8" s="47"/>
      <c r="H8" s="47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0" t="s">
        <v>33</v>
      </c>
      <c r="C11" s="50"/>
      <c r="D11" s="50"/>
      <c r="E11" s="50"/>
      <c r="F11" s="50"/>
      <c r="G11" s="39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4">
        <v>1</v>
      </c>
      <c r="C12" s="55"/>
      <c r="D12" s="55"/>
      <c r="E12" s="56" t="s">
        <v>27</v>
      </c>
      <c r="F12" s="57"/>
      <c r="G12" s="40"/>
      <c r="H12" s="17" t="s">
        <v>4</v>
      </c>
      <c r="I12" s="3"/>
      <c r="J12" s="3"/>
      <c r="K12" s="3"/>
      <c r="L12" s="3"/>
    </row>
    <row r="13" spans="1:12" ht="72.75" customHeight="1" x14ac:dyDescent="0.2">
      <c r="A13" s="18" t="s">
        <v>6</v>
      </c>
      <c r="B13" s="51" t="s">
        <v>32</v>
      </c>
      <c r="C13" s="52"/>
      <c r="D13" s="52"/>
      <c r="E13" s="52"/>
      <c r="F13" s="53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2">
        <v>129000</v>
      </c>
      <c r="C14" s="42">
        <v>132300</v>
      </c>
      <c r="D14" s="42">
        <v>133600</v>
      </c>
      <c r="E14" s="19"/>
      <c r="F14" s="19"/>
      <c r="G14" s="38">
        <f>SUM(B14:F14)/3</f>
        <v>131633.33333333334</v>
      </c>
      <c r="H14" s="43">
        <v>131633.32999999999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129000</v>
      </c>
      <c r="C15" s="21">
        <f>C14*$B12</f>
        <v>132300</v>
      </c>
      <c r="D15" s="21">
        <f>D14*$B12</f>
        <v>133600</v>
      </c>
      <c r="E15" s="21">
        <f>E14*$B12</f>
        <v>0</v>
      </c>
      <c r="F15" s="21">
        <f>F14*$B12</f>
        <v>0</v>
      </c>
      <c r="G15" s="21"/>
      <c r="H15" s="22">
        <f>H14*$B12</f>
        <v>131633.32999999999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129000</v>
      </c>
      <c r="C16" s="24">
        <f t="shared" ref="C16:F16" si="0">C15</f>
        <v>132300</v>
      </c>
      <c r="D16" s="24">
        <f t="shared" si="0"/>
        <v>133600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28</v>
      </c>
      <c r="B17" s="26"/>
      <c r="C17" s="26"/>
      <c r="D17" s="26"/>
      <c r="E17" s="26"/>
      <c r="F17" s="26"/>
      <c r="G17" s="27" t="s">
        <v>15</v>
      </c>
      <c r="H17" s="28">
        <f>H15</f>
        <v>131633.32999999999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4" t="s">
        <v>29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4" t="s">
        <v>30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4" t="s">
        <v>31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B9:F9"/>
    <mergeCell ref="B11:F11"/>
    <mergeCell ref="B13:F13"/>
    <mergeCell ref="B12:D12"/>
    <mergeCell ref="E12:F12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2022-05-04T13:11:13Z</cp:lastPrinted>
  <dcterms:created xsi:type="dcterms:W3CDTF">2012-04-02T10:33:59Z</dcterms:created>
  <dcterms:modified xsi:type="dcterms:W3CDTF">2024-05-24T09:31:30Z</dcterms:modified>
</cp:coreProperties>
</file>